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arosic/Desktop/HONORARNI POSAO /!!DMS_FINANSIJSKA/3.Krediti_А/"/>
    </mc:Choice>
  </mc:AlternateContent>
  <xr:revisionPtr revIDLastSave="0" documentId="13_ncr:1_{365AA011-CF1D-F244-9E61-D408B1074DB3}" xr6:coauthVersionLast="47" xr6:coauthVersionMax="47" xr10:uidLastSave="{00000000-0000-0000-0000-000000000000}"/>
  <bookViews>
    <workbookView xWindow="12620" yWindow="1400" windowWidth="28040" windowHeight="17440" xr2:uid="{9D7A86F0-5507-B148-95C2-13A59001507E}"/>
  </bookViews>
  <sheets>
    <sheet name=" кредит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D8" i="1"/>
  <c r="C8" i="1"/>
  <c r="E8" i="1" s="1"/>
  <c r="B8" i="1"/>
</calcChain>
</file>

<file path=xl/sharedStrings.xml><?xml version="1.0" encoding="utf-8"?>
<sst xmlns="http://schemas.openxmlformats.org/spreadsheetml/2006/main" count="9" uniqueCount="8">
  <si>
    <t>Кредит</t>
  </si>
  <si>
    <t>Каматна стопа</t>
  </si>
  <si>
    <t>Период отплате кредита</t>
  </si>
  <si>
    <t>Број ануитета</t>
  </si>
  <si>
    <t>Биланс</t>
  </si>
  <si>
    <r>
      <t xml:space="preserve">Ануитет </t>
    </r>
    <r>
      <rPr>
        <sz val="9"/>
        <color theme="1"/>
        <rFont val="Calibri (Body)"/>
      </rPr>
      <t>(PMT)</t>
    </r>
  </si>
  <si>
    <r>
      <t>Главница</t>
    </r>
    <r>
      <rPr>
        <sz val="9"/>
        <color theme="1"/>
        <rFont val="Calibri (Body)"/>
      </rPr>
      <t xml:space="preserve"> (PPMT)</t>
    </r>
  </si>
  <si>
    <r>
      <t xml:space="preserve">Камата </t>
    </r>
    <r>
      <rPr>
        <sz val="9"/>
        <color theme="1"/>
        <rFont val="Calibri (Body)"/>
      </rPr>
      <t>(IPMT)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</si>
</sst>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9"/>
      <color theme="1"/>
      <name val="Calibri (Body)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2" fillId="0" borderId="0" xfId="0" applyNumberFormat="1" applyFont="1"/>
    <xf numFmtId="2" fontId="2" fillId="0" borderId="0" xfId="0" applyNumberFormat="1" applyFont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4810-A6F4-3B4E-A8B7-D8ACB79DE909}">
  <dimension ref="A1:E78"/>
  <sheetViews>
    <sheetView tabSelected="1" zoomScale="150" zoomScaleNormal="150" workbookViewId="0">
      <selection activeCell="B34" sqref="B34"/>
    </sheetView>
  </sheetViews>
  <sheetFormatPr baseColWidth="10" defaultRowHeight="16" x14ac:dyDescent="0.2"/>
  <cols>
    <col min="1" max="1" width="23" customWidth="1"/>
    <col min="2" max="2" width="19.33203125" customWidth="1"/>
    <col min="3" max="3" width="18.83203125" customWidth="1"/>
    <col min="4" max="4" width="15.33203125" customWidth="1"/>
  </cols>
  <sheetData>
    <row r="1" spans="1:5" x14ac:dyDescent="0.2">
      <c r="A1" s="3" t="s">
        <v>0</v>
      </c>
      <c r="B1" s="4">
        <v>300000</v>
      </c>
      <c r="C1" s="3"/>
      <c r="D1" s="3"/>
      <c r="E1" s="3"/>
    </row>
    <row r="2" spans="1:5" x14ac:dyDescent="0.2">
      <c r="A2" s="3" t="s">
        <v>1</v>
      </c>
      <c r="B2" s="5">
        <v>0.12189999999999999</v>
      </c>
      <c r="C2" s="3"/>
      <c r="D2" s="3"/>
      <c r="E2" s="3"/>
    </row>
    <row r="3" spans="1:5" x14ac:dyDescent="0.2">
      <c r="A3" s="3" t="s">
        <v>2</v>
      </c>
      <c r="B3" s="3">
        <v>12</v>
      </c>
      <c r="C3" s="3"/>
      <c r="D3" s="3"/>
      <c r="E3" s="3"/>
    </row>
    <row r="4" spans="1:5" x14ac:dyDescent="0.2">
      <c r="A4" s="3" t="s">
        <v>3</v>
      </c>
      <c r="B4" s="3">
        <v>24</v>
      </c>
      <c r="C4" s="3"/>
      <c r="D4" s="3"/>
      <c r="E4" s="3"/>
    </row>
    <row r="5" spans="1:5" x14ac:dyDescent="0.2">
      <c r="A5" s="3"/>
      <c r="B5" s="6"/>
      <c r="C5" s="3"/>
      <c r="D5" s="3"/>
      <c r="E5" s="3"/>
    </row>
    <row r="6" spans="1:5" x14ac:dyDescent="0.2">
      <c r="A6" s="3"/>
      <c r="B6" s="3"/>
      <c r="C6" s="3"/>
      <c r="D6" s="3"/>
      <c r="E6" s="3"/>
    </row>
    <row r="7" spans="1:5" x14ac:dyDescent="0.2">
      <c r="A7" s="1" t="s">
        <v>3</v>
      </c>
      <c r="B7" s="1" t="s">
        <v>5</v>
      </c>
      <c r="C7" s="1" t="s">
        <v>6</v>
      </c>
      <c r="D7" s="1" t="s">
        <v>7</v>
      </c>
      <c r="E7" s="1" t="s">
        <v>4</v>
      </c>
    </row>
    <row r="8" spans="1:5" x14ac:dyDescent="0.2">
      <c r="A8">
        <v>1</v>
      </c>
      <c r="B8" s="2">
        <f>-PMT($B$2/$B$3,$B$4,$B$1)</f>
        <v>14148.674985479282</v>
      </c>
      <c r="C8" s="2">
        <f>-PPMT($B$2/$B$3,A8,$B$4,$B$1)</f>
        <v>11101.174985479282</v>
      </c>
      <c r="D8" s="2">
        <f>-IPMT($B$2/$B$3,A8,$B$4,$B$1)</f>
        <v>3047.5</v>
      </c>
      <c r="E8" s="2">
        <f>B1-C8</f>
        <v>288898.82501452073</v>
      </c>
    </row>
    <row r="9" spans="1:5" x14ac:dyDescent="0.2">
      <c r="A9" s="3">
        <v>2</v>
      </c>
      <c r="B9" s="2">
        <f t="shared" ref="B9:B31" si="0">-PMT($B$2/$B$3,$B$4,$B$1)</f>
        <v>14148.674985479282</v>
      </c>
      <c r="C9" s="2">
        <f t="shared" ref="C9:C31" si="1">-PPMT($B$2/$B$3,A9,$B$4,$B$1)</f>
        <v>11213.944421373442</v>
      </c>
      <c r="D9" s="2">
        <f t="shared" ref="D9:D31" si="2">-IPMT($B$2/$B$3,A9,$B$4,$B$1)</f>
        <v>2934.7305641058397</v>
      </c>
      <c r="E9" s="2">
        <f>E8-C9</f>
        <v>277684.8805931473</v>
      </c>
    </row>
    <row r="10" spans="1:5" x14ac:dyDescent="0.2">
      <c r="A10" s="3">
        <v>3</v>
      </c>
      <c r="B10" s="2">
        <f t="shared" si="0"/>
        <v>14148.674985479282</v>
      </c>
      <c r="C10" s="2">
        <f t="shared" si="1"/>
        <v>11327.859406787225</v>
      </c>
      <c r="D10" s="2">
        <f t="shared" si="2"/>
        <v>2820.8155786920547</v>
      </c>
      <c r="E10" s="2">
        <f t="shared" ref="E10:E31" si="3">E9-C10</f>
        <v>266357.0211863601</v>
      </c>
    </row>
    <row r="11" spans="1:5" x14ac:dyDescent="0.2">
      <c r="A11" s="3">
        <v>4</v>
      </c>
      <c r="B11" s="2">
        <f t="shared" si="0"/>
        <v>14148.674985479282</v>
      </c>
      <c r="C11" s="2">
        <f t="shared" si="1"/>
        <v>11442.931578594507</v>
      </c>
      <c r="D11" s="2">
        <f t="shared" si="2"/>
        <v>2705.7434068847747</v>
      </c>
      <c r="E11" s="2">
        <f t="shared" si="3"/>
        <v>254914.08960776561</v>
      </c>
    </row>
    <row r="12" spans="1:5" x14ac:dyDescent="0.2">
      <c r="A12" s="3">
        <v>5</v>
      </c>
      <c r="B12" s="2">
        <f t="shared" si="0"/>
        <v>14148.674985479282</v>
      </c>
      <c r="C12" s="2">
        <f t="shared" si="1"/>
        <v>11559.172691880396</v>
      </c>
      <c r="D12" s="2">
        <f t="shared" si="2"/>
        <v>2589.5022935988854</v>
      </c>
      <c r="E12" s="2">
        <f t="shared" si="3"/>
        <v>243354.9169158852</v>
      </c>
    </row>
    <row r="13" spans="1:5" x14ac:dyDescent="0.2">
      <c r="A13" s="3">
        <v>6</v>
      </c>
      <c r="B13" s="2">
        <f t="shared" si="0"/>
        <v>14148.674985479282</v>
      </c>
      <c r="C13" s="2">
        <f t="shared" si="1"/>
        <v>11676.594621142081</v>
      </c>
      <c r="D13" s="2">
        <f t="shared" si="2"/>
        <v>2472.0803643372001</v>
      </c>
      <c r="E13" s="2">
        <f t="shared" si="3"/>
        <v>231678.32229474312</v>
      </c>
    </row>
    <row r="14" spans="1:5" x14ac:dyDescent="0.2">
      <c r="A14" s="3">
        <v>7</v>
      </c>
      <c r="B14" s="2">
        <f t="shared" si="0"/>
        <v>14148.674985479282</v>
      </c>
      <c r="C14" s="2">
        <f t="shared" si="1"/>
        <v>11795.209361501849</v>
      </c>
      <c r="D14" s="2">
        <f t="shared" si="2"/>
        <v>2353.4656239774317</v>
      </c>
      <c r="E14" s="2">
        <f t="shared" si="3"/>
        <v>219883.11293324127</v>
      </c>
    </row>
    <row r="15" spans="1:5" x14ac:dyDescent="0.2">
      <c r="A15" s="3">
        <v>8</v>
      </c>
      <c r="B15" s="2">
        <f t="shared" si="0"/>
        <v>14148.674985479282</v>
      </c>
      <c r="C15" s="2">
        <f t="shared" si="1"/>
        <v>11915.029029932439</v>
      </c>
      <c r="D15" s="2">
        <f t="shared" si="2"/>
        <v>2233.6459555468427</v>
      </c>
      <c r="E15" s="2">
        <f t="shared" si="3"/>
        <v>207968.08390330884</v>
      </c>
    </row>
    <row r="16" spans="1:5" x14ac:dyDescent="0.2">
      <c r="A16" s="3">
        <v>9</v>
      </c>
      <c r="B16" s="2">
        <f t="shared" si="0"/>
        <v>14148.674985479282</v>
      </c>
      <c r="C16" s="2">
        <f t="shared" si="1"/>
        <v>12036.065866494833</v>
      </c>
      <c r="D16" s="2">
        <f t="shared" si="2"/>
        <v>2112.6091189844451</v>
      </c>
      <c r="E16" s="2">
        <f t="shared" si="3"/>
        <v>195932.018036814</v>
      </c>
    </row>
    <row r="17" spans="1:5" x14ac:dyDescent="0.2">
      <c r="A17" s="3">
        <v>10</v>
      </c>
      <c r="B17" s="2">
        <f t="shared" si="0"/>
        <v>14148.674985479282</v>
      </c>
      <c r="C17" s="2">
        <f t="shared" si="1"/>
        <v>12158.332235588647</v>
      </c>
      <c r="D17" s="2">
        <f t="shared" si="2"/>
        <v>1990.3427498906353</v>
      </c>
      <c r="E17" s="2">
        <f t="shared" si="3"/>
        <v>183773.68580122537</v>
      </c>
    </row>
    <row r="18" spans="1:5" x14ac:dyDescent="0.2">
      <c r="A18" s="3">
        <v>11</v>
      </c>
      <c r="B18" s="2">
        <f t="shared" si="0"/>
        <v>14148.674985479282</v>
      </c>
      <c r="C18" s="2">
        <f t="shared" si="1"/>
        <v>12281.840627215166</v>
      </c>
      <c r="D18" s="2">
        <f t="shared" si="2"/>
        <v>1866.8343582641137</v>
      </c>
      <c r="E18" s="2">
        <f t="shared" si="3"/>
        <v>171491.8451740102</v>
      </c>
    </row>
    <row r="19" spans="1:5" x14ac:dyDescent="0.2">
      <c r="A19" s="3">
        <v>12</v>
      </c>
      <c r="B19" s="2">
        <f t="shared" si="0"/>
        <v>14148.674985479282</v>
      </c>
      <c r="C19" s="2">
        <f t="shared" si="1"/>
        <v>12406.603658253294</v>
      </c>
      <c r="D19" s="2">
        <f t="shared" si="2"/>
        <v>1742.0713272259864</v>
      </c>
      <c r="E19" s="2">
        <f t="shared" si="3"/>
        <v>159085.2415157569</v>
      </c>
    </row>
    <row r="20" spans="1:5" x14ac:dyDescent="0.2">
      <c r="A20" s="3">
        <v>13</v>
      </c>
      <c r="B20" s="2">
        <f t="shared" si="0"/>
        <v>14148.674985479282</v>
      </c>
      <c r="C20" s="2">
        <f t="shared" si="1"/>
        <v>12532.634073748384</v>
      </c>
      <c r="D20" s="2">
        <f t="shared" si="2"/>
        <v>1616.0409117308966</v>
      </c>
      <c r="E20" s="2">
        <f t="shared" si="3"/>
        <v>146552.60744200851</v>
      </c>
    </row>
    <row r="21" spans="1:5" x14ac:dyDescent="0.2">
      <c r="A21" s="3">
        <v>14</v>
      </c>
      <c r="B21" s="2">
        <f t="shared" si="0"/>
        <v>14148.674985479282</v>
      </c>
      <c r="C21" s="2">
        <f t="shared" si="1"/>
        <v>12659.944748214211</v>
      </c>
      <c r="D21" s="2">
        <f t="shared" si="2"/>
        <v>1488.7302372650695</v>
      </c>
      <c r="E21" s="2">
        <f t="shared" si="3"/>
        <v>133892.66269379429</v>
      </c>
    </row>
    <row r="22" spans="1:5" x14ac:dyDescent="0.2">
      <c r="A22" s="3">
        <v>15</v>
      </c>
      <c r="B22" s="2">
        <f t="shared" si="0"/>
        <v>14148.674985479282</v>
      </c>
      <c r="C22" s="2">
        <f t="shared" si="1"/>
        <v>12788.548686948154</v>
      </c>
      <c r="D22" s="2">
        <f t="shared" si="2"/>
        <v>1360.1262985311268</v>
      </c>
      <c r="E22" s="2">
        <f t="shared" si="3"/>
        <v>121104.11400684614</v>
      </c>
    </row>
    <row r="23" spans="1:5" x14ac:dyDescent="0.2">
      <c r="A23" s="3">
        <v>16</v>
      </c>
      <c r="B23" s="2">
        <f t="shared" si="0"/>
        <v>14148.674985479282</v>
      </c>
      <c r="C23" s="2">
        <f t="shared" si="1"/>
        <v>12918.459027359737</v>
      </c>
      <c r="D23" s="2">
        <f t="shared" si="2"/>
        <v>1230.2159581195451</v>
      </c>
      <c r="E23" s="2">
        <f t="shared" si="3"/>
        <v>108185.6549794864</v>
      </c>
    </row>
    <row r="24" spans="1:5" x14ac:dyDescent="0.2">
      <c r="A24" s="3">
        <v>17</v>
      </c>
      <c r="B24" s="2">
        <f t="shared" si="0"/>
        <v>14148.674985479282</v>
      </c>
      <c r="C24" s="2">
        <f t="shared" si="1"/>
        <v>13049.689040312667</v>
      </c>
      <c r="D24" s="2">
        <f t="shared" si="2"/>
        <v>1098.9859451666157</v>
      </c>
      <c r="E24" s="2">
        <f t="shared" si="3"/>
        <v>95135.965939173737</v>
      </c>
    </row>
    <row r="25" spans="1:5" x14ac:dyDescent="0.2">
      <c r="A25" s="3">
        <v>18</v>
      </c>
      <c r="B25" s="2">
        <f t="shared" si="0"/>
        <v>14148.674985479282</v>
      </c>
      <c r="C25" s="2">
        <f t="shared" si="1"/>
        <v>13182.252131480507</v>
      </c>
      <c r="D25" s="2">
        <f t="shared" si="2"/>
        <v>966.42285399877312</v>
      </c>
      <c r="E25" s="2">
        <f t="shared" si="3"/>
        <v>81953.713807693232</v>
      </c>
    </row>
    <row r="26" spans="1:5" x14ac:dyDescent="0.2">
      <c r="A26" s="3">
        <v>19</v>
      </c>
      <c r="B26" s="2">
        <f t="shared" si="0"/>
        <v>14148.674985479282</v>
      </c>
      <c r="C26" s="2">
        <f t="shared" si="1"/>
        <v>13316.16184271613</v>
      </c>
      <c r="D26" s="2">
        <f t="shared" si="2"/>
        <v>832.51314276315009</v>
      </c>
      <c r="E26" s="2">
        <f t="shared" si="3"/>
        <v>68637.551964977101</v>
      </c>
    </row>
    <row r="27" spans="1:5" x14ac:dyDescent="0.2">
      <c r="A27" s="3">
        <v>20</v>
      </c>
      <c r="B27" s="2">
        <f t="shared" si="0"/>
        <v>14148.674985479282</v>
      </c>
      <c r="C27" s="2">
        <f t="shared" si="1"/>
        <v>13451.431853435055</v>
      </c>
      <c r="D27" s="2">
        <f t="shared" si="2"/>
        <v>697.24313204422538</v>
      </c>
      <c r="E27" s="2">
        <f t="shared" si="3"/>
        <v>55186.120111542048</v>
      </c>
    </row>
    <row r="28" spans="1:5" x14ac:dyDescent="0.2">
      <c r="A28" s="3">
        <v>21</v>
      </c>
      <c r="B28" s="2">
        <f t="shared" si="0"/>
        <v>14148.674985479282</v>
      </c>
      <c r="C28" s="2">
        <f t="shared" si="1"/>
        <v>13588.075982012866</v>
      </c>
      <c r="D28" s="2">
        <f t="shared" si="2"/>
        <v>560.59900346641439</v>
      </c>
      <c r="E28" s="2">
        <f t="shared" si="3"/>
        <v>41598.044129529182</v>
      </c>
    </row>
    <row r="29" spans="1:5" x14ac:dyDescent="0.2">
      <c r="A29" s="3">
        <v>22</v>
      </c>
      <c r="B29" s="2">
        <f t="shared" si="0"/>
        <v>14148.674985479282</v>
      </c>
      <c r="C29" s="2">
        <f t="shared" si="1"/>
        <v>13726.108187196814</v>
      </c>
      <c r="D29" s="2">
        <f t="shared" si="2"/>
        <v>422.56679828246689</v>
      </c>
      <c r="E29" s="2">
        <f t="shared" si="3"/>
        <v>27871.935942332369</v>
      </c>
    </row>
    <row r="30" spans="1:5" x14ac:dyDescent="0.2">
      <c r="A30" s="3">
        <v>23</v>
      </c>
      <c r="B30" s="2">
        <f t="shared" si="0"/>
        <v>14148.674985479282</v>
      </c>
      <c r="C30" s="2">
        <f t="shared" si="1"/>
        <v>13865.542569531755</v>
      </c>
      <c r="D30" s="2">
        <f t="shared" si="2"/>
        <v>283.132415947526</v>
      </c>
      <c r="E30" s="2">
        <f t="shared" si="3"/>
        <v>14006.393372800614</v>
      </c>
    </row>
    <row r="31" spans="1:5" x14ac:dyDescent="0.2">
      <c r="A31" s="3">
        <v>24</v>
      </c>
      <c r="B31" s="2">
        <f t="shared" si="0"/>
        <v>14148.674985479282</v>
      </c>
      <c r="C31" s="2">
        <f t="shared" si="1"/>
        <v>14006.393372800583</v>
      </c>
      <c r="D31" s="2">
        <f t="shared" si="2"/>
        <v>142.28161267869925</v>
      </c>
      <c r="E31" s="2">
        <f t="shared" si="3"/>
        <v>3.092281986027956E-11</v>
      </c>
    </row>
    <row r="32" spans="1:5" x14ac:dyDescent="0.2">
      <c r="A32" s="3"/>
      <c r="B32" s="7">
        <f>SUM(B8:B31)</f>
        <v>339568.19965150265</v>
      </c>
      <c r="C32" s="4"/>
      <c r="D32" s="4"/>
      <c r="E32" s="4"/>
    </row>
    <row r="33" spans="1:5" x14ac:dyDescent="0.2">
      <c r="A33" s="3"/>
      <c r="B33" s="4"/>
      <c r="C33" s="4"/>
      <c r="D33" s="4"/>
      <c r="E33" s="4"/>
    </row>
    <row r="34" spans="1:5" x14ac:dyDescent="0.2">
      <c r="A34" s="3"/>
      <c r="B34" s="4">
        <f>350000-B32</f>
        <v>10431.800348497345</v>
      </c>
      <c r="C34" s="4"/>
      <c r="D34" s="4"/>
      <c r="E34" s="4"/>
    </row>
    <row r="35" spans="1:5" x14ac:dyDescent="0.2">
      <c r="A35" s="3"/>
      <c r="B35" s="4"/>
      <c r="C35" s="4"/>
      <c r="D35" s="4"/>
      <c r="E35" s="4"/>
    </row>
    <row r="36" spans="1:5" x14ac:dyDescent="0.2">
      <c r="A36" s="3"/>
      <c r="B36" s="4"/>
      <c r="C36" s="4"/>
      <c r="D36" s="4"/>
      <c r="E36" s="4"/>
    </row>
    <row r="37" spans="1:5" x14ac:dyDescent="0.2">
      <c r="A37" s="3"/>
      <c r="B37" s="4"/>
      <c r="C37" s="4"/>
      <c r="D37" s="4"/>
      <c r="E37" s="4"/>
    </row>
    <row r="38" spans="1:5" x14ac:dyDescent="0.2">
      <c r="A38" s="3"/>
      <c r="B38" s="4"/>
      <c r="C38" s="4"/>
      <c r="D38" s="4"/>
      <c r="E38" s="4"/>
    </row>
    <row r="39" spans="1:5" x14ac:dyDescent="0.2">
      <c r="A39" s="3"/>
      <c r="B39" s="4"/>
      <c r="C39" s="4"/>
      <c r="D39" s="4"/>
      <c r="E39" s="4"/>
    </row>
    <row r="40" spans="1:5" x14ac:dyDescent="0.2">
      <c r="A40" s="3"/>
      <c r="B40" s="4"/>
      <c r="C40" s="4"/>
      <c r="D40" s="4"/>
      <c r="E40" s="4"/>
    </row>
    <row r="41" spans="1:5" x14ac:dyDescent="0.2">
      <c r="A41" s="3"/>
      <c r="B41" s="4"/>
      <c r="C41" s="4"/>
      <c r="D41" s="4"/>
      <c r="E41" s="4"/>
    </row>
    <row r="42" spans="1:5" x14ac:dyDescent="0.2">
      <c r="A42" s="3"/>
      <c r="B42" s="4"/>
      <c r="C42" s="4"/>
      <c r="D42" s="4"/>
      <c r="E42" s="4"/>
    </row>
    <row r="43" spans="1:5" x14ac:dyDescent="0.2">
      <c r="A43" s="3"/>
      <c r="B43" s="4"/>
      <c r="C43" s="4"/>
      <c r="D43" s="4"/>
      <c r="E43" s="4"/>
    </row>
    <row r="44" spans="1:5" x14ac:dyDescent="0.2">
      <c r="A44" s="3"/>
      <c r="B44" s="4"/>
      <c r="C44" s="4"/>
      <c r="D44" s="4"/>
      <c r="E44" s="4"/>
    </row>
    <row r="45" spans="1:5" x14ac:dyDescent="0.2">
      <c r="A45" s="3"/>
      <c r="B45" s="4"/>
      <c r="C45" s="4"/>
      <c r="D45" s="4"/>
      <c r="E45" s="4"/>
    </row>
    <row r="46" spans="1:5" x14ac:dyDescent="0.2">
      <c r="A46" s="3"/>
      <c r="B46" s="4"/>
      <c r="C46" s="4"/>
      <c r="D46" s="4"/>
      <c r="E46" s="4"/>
    </row>
    <row r="47" spans="1:5" x14ac:dyDescent="0.2">
      <c r="A47" s="3"/>
      <c r="B47" s="4"/>
      <c r="C47" s="4"/>
      <c r="D47" s="4"/>
      <c r="E47" s="4"/>
    </row>
    <row r="48" spans="1:5" x14ac:dyDescent="0.2">
      <c r="A48" s="3"/>
      <c r="B48" s="4"/>
      <c r="C48" s="4"/>
      <c r="D48" s="4"/>
      <c r="E48" s="4"/>
    </row>
    <row r="49" spans="1:5" x14ac:dyDescent="0.2">
      <c r="A49" s="3"/>
      <c r="B49" s="4"/>
      <c r="C49" s="4"/>
      <c r="D49" s="4"/>
      <c r="E49" s="4"/>
    </row>
    <row r="50" spans="1:5" x14ac:dyDescent="0.2">
      <c r="A50" s="3"/>
      <c r="B50" s="4"/>
      <c r="C50" s="4"/>
      <c r="D50" s="4"/>
      <c r="E50" s="4"/>
    </row>
    <row r="51" spans="1:5" x14ac:dyDescent="0.2">
      <c r="A51" s="3"/>
      <c r="B51" s="4"/>
      <c r="C51" s="4"/>
      <c r="D51" s="4"/>
      <c r="E51" s="4"/>
    </row>
    <row r="52" spans="1:5" x14ac:dyDescent="0.2">
      <c r="A52" s="3"/>
      <c r="B52" s="4"/>
      <c r="C52" s="4"/>
      <c r="D52" s="4"/>
      <c r="E52" s="4"/>
    </row>
    <row r="53" spans="1:5" x14ac:dyDescent="0.2">
      <c r="A53" s="3"/>
      <c r="B53" s="4"/>
      <c r="C53" s="4"/>
      <c r="D53" s="4"/>
      <c r="E53" s="4"/>
    </row>
    <row r="54" spans="1:5" x14ac:dyDescent="0.2">
      <c r="A54" s="3"/>
      <c r="B54" s="4"/>
      <c r="C54" s="4"/>
      <c r="D54" s="4"/>
      <c r="E54" s="4"/>
    </row>
    <row r="55" spans="1:5" x14ac:dyDescent="0.2">
      <c r="A55" s="3"/>
      <c r="B55" s="4"/>
      <c r="C55" s="4"/>
      <c r="D55" s="4"/>
      <c r="E55" s="4"/>
    </row>
    <row r="56" spans="1:5" x14ac:dyDescent="0.2">
      <c r="A56" s="3"/>
      <c r="B56" s="4"/>
      <c r="C56" s="4"/>
      <c r="D56" s="4"/>
      <c r="E56" s="4"/>
    </row>
    <row r="57" spans="1:5" x14ac:dyDescent="0.2">
      <c r="A57" s="3"/>
      <c r="B57" s="4"/>
      <c r="C57" s="4"/>
      <c r="D57" s="4"/>
      <c r="E57" s="4"/>
    </row>
    <row r="58" spans="1:5" x14ac:dyDescent="0.2">
      <c r="A58" s="3"/>
      <c r="B58" s="4"/>
      <c r="C58" s="4"/>
      <c r="D58" s="4"/>
      <c r="E58" s="4"/>
    </row>
    <row r="59" spans="1:5" x14ac:dyDescent="0.2">
      <c r="A59" s="3"/>
      <c r="B59" s="4"/>
      <c r="C59" s="4"/>
      <c r="D59" s="4"/>
      <c r="E59" s="4"/>
    </row>
    <row r="60" spans="1:5" x14ac:dyDescent="0.2">
      <c r="A60" s="3"/>
      <c r="B60" s="4"/>
      <c r="C60" s="4"/>
      <c r="D60" s="4"/>
      <c r="E60" s="4"/>
    </row>
    <row r="61" spans="1:5" x14ac:dyDescent="0.2">
      <c r="A61" s="3"/>
      <c r="B61" s="4"/>
      <c r="C61" s="4"/>
      <c r="D61" s="4"/>
      <c r="E61" s="4"/>
    </row>
    <row r="62" spans="1:5" x14ac:dyDescent="0.2">
      <c r="A62" s="3"/>
      <c r="B62" s="4"/>
      <c r="C62" s="4"/>
      <c r="D62" s="4"/>
      <c r="E62" s="4"/>
    </row>
    <row r="63" spans="1:5" x14ac:dyDescent="0.2">
      <c r="A63" s="3"/>
      <c r="B63" s="4"/>
      <c r="C63" s="4"/>
      <c r="D63" s="4"/>
      <c r="E63" s="4"/>
    </row>
    <row r="64" spans="1:5" x14ac:dyDescent="0.2">
      <c r="A64" s="3"/>
      <c r="B64" s="4"/>
      <c r="C64" s="4"/>
      <c r="D64" s="4"/>
      <c r="E64" s="4"/>
    </row>
    <row r="65" spans="1:5" x14ac:dyDescent="0.2">
      <c r="A65" s="3"/>
      <c r="B65" s="4"/>
      <c r="C65" s="4"/>
      <c r="D65" s="4"/>
      <c r="E65" s="4"/>
    </row>
    <row r="66" spans="1:5" x14ac:dyDescent="0.2">
      <c r="A66" s="3"/>
      <c r="B66" s="4"/>
      <c r="C66" s="4"/>
      <c r="D66" s="4"/>
      <c r="E66" s="4"/>
    </row>
    <row r="67" spans="1:5" x14ac:dyDescent="0.2">
      <c r="A67" s="3"/>
      <c r="B67" s="4"/>
      <c r="C67" s="4"/>
      <c r="D67" s="4"/>
      <c r="E67" s="4"/>
    </row>
    <row r="68" spans="1:5" x14ac:dyDescent="0.2">
      <c r="A68" s="3"/>
      <c r="B68" s="4"/>
      <c r="C68" s="4"/>
      <c r="D68" s="4"/>
      <c r="E68" s="4"/>
    </row>
    <row r="69" spans="1:5" x14ac:dyDescent="0.2">
      <c r="A69" s="3"/>
      <c r="B69" s="4"/>
      <c r="C69" s="4"/>
      <c r="D69" s="4"/>
      <c r="E69" s="4"/>
    </row>
    <row r="70" spans="1:5" x14ac:dyDescent="0.2">
      <c r="A70" s="3"/>
      <c r="B70" s="4"/>
      <c r="C70" s="4"/>
      <c r="D70" s="4"/>
      <c r="E70" s="4"/>
    </row>
    <row r="71" spans="1:5" x14ac:dyDescent="0.2">
      <c r="A71" s="3"/>
      <c r="B71" s="4"/>
      <c r="C71" s="4"/>
      <c r="D71" s="4"/>
      <c r="E71" s="4"/>
    </row>
    <row r="72" spans="1:5" x14ac:dyDescent="0.2">
      <c r="A72" s="3"/>
      <c r="B72" s="4"/>
      <c r="C72" s="4"/>
      <c r="D72" s="4"/>
      <c r="E72" s="4"/>
    </row>
    <row r="73" spans="1:5" x14ac:dyDescent="0.2">
      <c r="A73" s="3"/>
      <c r="B73" s="4"/>
      <c r="C73" s="4"/>
      <c r="D73" s="4"/>
      <c r="E73" s="4"/>
    </row>
    <row r="74" spans="1:5" x14ac:dyDescent="0.2">
      <c r="A74" s="3"/>
      <c r="B74" s="4"/>
      <c r="C74" s="4"/>
      <c r="D74" s="4"/>
      <c r="E74" s="4"/>
    </row>
    <row r="75" spans="1:5" x14ac:dyDescent="0.2">
      <c r="A75" s="3"/>
      <c r="B75" s="4"/>
      <c r="C75" s="4"/>
      <c r="D75" s="4"/>
      <c r="E75" s="4"/>
    </row>
    <row r="76" spans="1:5" x14ac:dyDescent="0.2">
      <c r="A76" s="3"/>
      <c r="B76" s="4"/>
      <c r="C76" s="4"/>
      <c r="D76" s="4"/>
      <c r="E76" s="4"/>
    </row>
    <row r="77" spans="1:5" x14ac:dyDescent="0.2">
      <c r="A77" s="3"/>
      <c r="B77" s="4"/>
      <c r="C77" s="4"/>
      <c r="D77" s="4"/>
      <c r="E77" s="4"/>
    </row>
    <row r="78" spans="1:5" x14ac:dyDescent="0.2">
      <c r="A78" s="3"/>
      <c r="B78" s="4"/>
      <c r="C78" s="4"/>
      <c r="D78" s="4"/>
      <c r="E7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B4FC-5C1E-734A-A55A-A4534D141D8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кредит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</dc:creator>
  <cp:lastModifiedBy>Rosi</cp:lastModifiedBy>
  <dcterms:created xsi:type="dcterms:W3CDTF">2023-03-10T23:52:49Z</dcterms:created>
  <dcterms:modified xsi:type="dcterms:W3CDTF">2023-03-25T22:48:11Z</dcterms:modified>
</cp:coreProperties>
</file>